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9" i="1" l="1"/>
  <c r="Q19" i="1"/>
  <c r="K19" i="1"/>
  <c r="J19" i="1"/>
  <c r="I19" i="1"/>
  <c r="H19" i="1"/>
  <c r="G19" i="1"/>
  <c r="F19" i="1"/>
  <c r="L19" i="1" l="1"/>
  <c r="P19" i="1"/>
  <c r="S19" i="1"/>
  <c r="M19" i="1" l="1"/>
  <c r="O19" i="1"/>
  <c r="N19" i="1"/>
</calcChain>
</file>

<file path=xl/sharedStrings.xml><?xml version="1.0" encoding="utf-8"?>
<sst xmlns="http://schemas.openxmlformats.org/spreadsheetml/2006/main" count="27" uniqueCount="27">
  <si>
    <t>№ п/п</t>
  </si>
  <si>
    <t>Ф.И.О. физ.лица</t>
  </si>
  <si>
    <t>ИИН физ.лица</t>
  </si>
  <si>
    <t>Статус</t>
  </si>
  <si>
    <t>Категория</t>
  </si>
  <si>
    <t>Начислено доходов</t>
  </si>
  <si>
    <t>Доходы не подлежащие налогообложению (корректировка)</t>
  </si>
  <si>
    <t>Сумма ОПВ</t>
  </si>
  <si>
    <t>Сумма взносов ОСМС</t>
  </si>
  <si>
    <t>Стандартные налоговые вычеты</t>
  </si>
  <si>
    <t>Прочие налоговые вычеты</t>
  </si>
  <si>
    <t>Облагаемый доход</t>
  </si>
  <si>
    <t>Исчисленный ИПН</t>
  </si>
  <si>
    <t>Выплачено доходов</t>
  </si>
  <si>
    <t>ИПН подлежащий уплате в бюджет</t>
  </si>
  <si>
    <t>Сумма соц.отчислений</t>
  </si>
  <si>
    <t>Сумма ОППВ</t>
  </si>
  <si>
    <t>Сумма ОПВ работодателя</t>
  </si>
  <si>
    <t>Сумма отчислений ОСМС</t>
  </si>
  <si>
    <t>Первый</t>
  </si>
  <si>
    <t>Второй</t>
  </si>
  <si>
    <t>Третий</t>
  </si>
  <si>
    <t>Четвертый</t>
  </si>
  <si>
    <t>Пятый</t>
  </si>
  <si>
    <t>Шестой</t>
  </si>
  <si>
    <t>Итого:</t>
  </si>
  <si>
    <t>Исчисление налога и социальных платежей с доходов физических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</si>
</sst>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1" xfId="0" applyBorder="1"/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2" borderId="2" xfId="0" applyFill="1" applyBorder="1"/>
    <xf numFmtId="164" fontId="0" fillId="2" borderId="2" xfId="1" applyNumberFormat="1" applyFont="1" applyFill="1" applyBorder="1"/>
    <xf numFmtId="3" fontId="0" fillId="2" borderId="2" xfId="0" applyNumberFormat="1" applyFill="1" applyBorder="1"/>
    <xf numFmtId="164" fontId="2" fillId="2" borderId="2" xfId="1" applyNumberFormat="1" applyFont="1" applyFill="1" applyBorder="1"/>
    <xf numFmtId="164" fontId="5" fillId="2" borderId="2" xfId="1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0" fillId="0" borderId="2" xfId="1" applyNumberFormat="1" applyFont="1" applyBorder="1"/>
    <xf numFmtId="0" fontId="0" fillId="0" borderId="2" xfId="0" applyBorder="1"/>
    <xf numFmtId="0" fontId="6" fillId="0" borderId="1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1"/>
  <sheetViews>
    <sheetView tabSelected="1" workbookViewId="0">
      <selection activeCell="C7" sqref="C7"/>
    </sheetView>
  </sheetViews>
  <sheetFormatPr defaultColWidth="8.6640625" defaultRowHeight="13.8" x14ac:dyDescent="0.25"/>
  <cols>
    <col min="1" max="1" width="5.88671875" style="1" customWidth="1"/>
    <col min="2" max="2" width="18.5546875" style="1" customWidth="1"/>
    <col min="3" max="3" width="16" style="1" customWidth="1"/>
    <col min="4" max="4" width="7.109375" style="1" customWidth="1"/>
    <col min="5" max="5" width="6.44140625" style="1" customWidth="1"/>
    <col min="6" max="6" width="15.21875" style="1" customWidth="1"/>
    <col min="7" max="7" width="12.6640625" style="1" customWidth="1"/>
    <col min="8" max="8" width="13.109375" style="1" bestFit="1" customWidth="1"/>
    <col min="9" max="9" width="12" style="1" bestFit="1" customWidth="1"/>
    <col min="10" max="10" width="10.5546875" style="1" customWidth="1"/>
    <col min="11" max="11" width="11" style="1" customWidth="1"/>
    <col min="12" max="12" width="11.77734375" style="1" customWidth="1"/>
    <col min="13" max="13" width="12.109375" style="1" customWidth="1"/>
    <col min="14" max="14" width="12.5546875" style="1" customWidth="1"/>
    <col min="15" max="15" width="11" style="1" customWidth="1"/>
    <col min="16" max="16" width="10.44140625" style="1" customWidth="1"/>
    <col min="17" max="17" width="13.6640625" style="1" customWidth="1"/>
    <col min="18" max="18" width="15.44140625" style="1" customWidth="1"/>
    <col min="19" max="19" width="16" style="1" customWidth="1"/>
    <col min="20" max="20" width="19.6640625" style="1" customWidth="1"/>
    <col min="21" max="21" width="13" style="1" customWidth="1"/>
    <col min="22" max="25" width="8.6640625" style="1"/>
    <col min="26" max="26" width="15" style="2" bestFit="1" customWidth="1"/>
    <col min="27" max="28" width="14.5546875" style="1" bestFit="1" customWidth="1"/>
    <col min="29" max="29" width="11.88671875" style="1" bestFit="1" customWidth="1"/>
    <col min="30" max="30" width="11.88671875" style="1" customWidth="1"/>
    <col min="31" max="31" width="13.33203125" style="1" bestFit="1" customWidth="1"/>
    <col min="32" max="16384" width="8.6640625" style="1"/>
  </cols>
  <sheetData>
    <row r="2" spans="1:26" ht="14.4" x14ac:dyDescent="0.3">
      <c r="A2" s="4"/>
      <c r="B2" s="4"/>
      <c r="C2" s="4"/>
      <c r="D2" s="4"/>
      <c r="E2" s="4"/>
      <c r="F2" s="4"/>
      <c r="G2" s="4"/>
      <c r="H2" s="4"/>
      <c r="I2" s="4"/>
    </row>
    <row r="3" spans="1:26" x14ac:dyDescent="0.25">
      <c r="A3" s="5" t="s">
        <v>26</v>
      </c>
      <c r="B3" s="5"/>
      <c r="C3" s="5"/>
      <c r="D3" s="5"/>
      <c r="E3" s="5"/>
      <c r="F3" s="5"/>
      <c r="G3" s="5"/>
      <c r="H3" s="5"/>
      <c r="I3" s="5"/>
      <c r="J3" s="5"/>
    </row>
    <row r="4" spans="1:26" ht="14.4" x14ac:dyDescent="0.3">
      <c r="A4" s="4"/>
      <c r="B4" s="4"/>
      <c r="C4" s="4"/>
      <c r="D4" s="4"/>
      <c r="E4" s="4"/>
      <c r="F4" s="4"/>
      <c r="G4" s="4"/>
      <c r="H4" s="4"/>
      <c r="I4" s="4"/>
    </row>
    <row r="5" spans="1:26" ht="14.4" x14ac:dyDescent="0.3">
      <c r="A5" s="4"/>
      <c r="B5" s="4"/>
      <c r="C5" s="4"/>
      <c r="D5" s="4"/>
      <c r="E5" s="4"/>
      <c r="F5" s="4"/>
      <c r="G5" s="4"/>
      <c r="H5" s="4"/>
      <c r="I5" s="4"/>
    </row>
    <row r="6" spans="1:26" ht="79.2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N6" s="6" t="s">
        <v>13</v>
      </c>
      <c r="O6" s="6" t="s">
        <v>14</v>
      </c>
      <c r="P6" s="6" t="s">
        <v>15</v>
      </c>
      <c r="Q6" s="6" t="s">
        <v>16</v>
      </c>
      <c r="R6" s="6" t="s">
        <v>17</v>
      </c>
      <c r="S6" s="6" t="s">
        <v>18</v>
      </c>
      <c r="Z6" s="1"/>
    </row>
    <row r="7" spans="1:26" ht="14.4" x14ac:dyDescent="0.3">
      <c r="A7" s="7">
        <v>1</v>
      </c>
      <c r="B7" s="7" t="s">
        <v>19</v>
      </c>
      <c r="C7" s="7"/>
      <c r="D7" s="7">
        <v>1</v>
      </c>
      <c r="E7" s="7"/>
      <c r="F7" s="8">
        <v>1100000</v>
      </c>
      <c r="G7" s="9"/>
      <c r="H7" s="8">
        <v>110000</v>
      </c>
      <c r="I7" s="8">
        <v>11000</v>
      </c>
      <c r="J7" s="8">
        <v>212500</v>
      </c>
      <c r="K7" s="10"/>
      <c r="L7" s="11">
        <v>777500</v>
      </c>
      <c r="M7" s="11">
        <v>77750</v>
      </c>
      <c r="N7" s="12">
        <v>912250</v>
      </c>
      <c r="O7" s="12">
        <v>77750</v>
      </c>
      <c r="P7" s="10">
        <v>34650</v>
      </c>
      <c r="Q7" s="10"/>
      <c r="R7" s="10"/>
      <c r="S7" s="10">
        <v>22000</v>
      </c>
      <c r="Z7" s="1"/>
    </row>
    <row r="8" spans="1:26" ht="14.4" x14ac:dyDescent="0.3">
      <c r="A8" s="7">
        <v>2</v>
      </c>
      <c r="B8" s="7" t="s">
        <v>20</v>
      </c>
      <c r="C8" s="7"/>
      <c r="D8" s="7">
        <v>1</v>
      </c>
      <c r="E8" s="7"/>
      <c r="F8" s="8">
        <v>1200000</v>
      </c>
      <c r="G8" s="9"/>
      <c r="H8" s="8">
        <v>0</v>
      </c>
      <c r="I8" s="8">
        <v>0</v>
      </c>
      <c r="J8" s="8">
        <v>0</v>
      </c>
      <c r="K8" s="10"/>
      <c r="L8" s="11">
        <v>1200000</v>
      </c>
      <c r="M8" s="11">
        <v>120000</v>
      </c>
      <c r="N8" s="12">
        <v>1080000</v>
      </c>
      <c r="O8" s="12">
        <v>120000</v>
      </c>
      <c r="P8" s="10"/>
      <c r="Q8" s="10"/>
      <c r="R8" s="10"/>
      <c r="S8" s="10"/>
      <c r="Z8" s="1"/>
    </row>
    <row r="9" spans="1:26" ht="14.4" x14ac:dyDescent="0.3">
      <c r="A9" s="7">
        <v>3</v>
      </c>
      <c r="B9" s="7" t="s">
        <v>21</v>
      </c>
      <c r="C9" s="7"/>
      <c r="D9" s="7">
        <v>1</v>
      </c>
      <c r="E9" s="7"/>
      <c r="F9" s="8">
        <v>750000</v>
      </c>
      <c r="G9" s="9"/>
      <c r="H9" s="8">
        <v>75000</v>
      </c>
      <c r="I9" s="8">
        <v>7500</v>
      </c>
      <c r="J9" s="8">
        <v>127500</v>
      </c>
      <c r="K9" s="10"/>
      <c r="L9" s="11">
        <v>547500</v>
      </c>
      <c r="M9" s="11">
        <v>54750</v>
      </c>
      <c r="N9" s="12">
        <v>620250</v>
      </c>
      <c r="O9" s="12">
        <v>54750</v>
      </c>
      <c r="P9" s="10">
        <v>23625</v>
      </c>
      <c r="Q9" s="10"/>
      <c r="R9" s="10"/>
      <c r="S9" s="10">
        <v>15000</v>
      </c>
      <c r="Z9" s="1"/>
    </row>
    <row r="10" spans="1:26" ht="14.4" x14ac:dyDescent="0.3">
      <c r="A10" s="7">
        <v>4</v>
      </c>
      <c r="B10" s="7" t="s">
        <v>22</v>
      </c>
      <c r="C10" s="7"/>
      <c r="D10" s="7">
        <v>1</v>
      </c>
      <c r="E10" s="7"/>
      <c r="F10" s="8">
        <v>1080000</v>
      </c>
      <c r="G10" s="9"/>
      <c r="H10" s="8">
        <v>108000</v>
      </c>
      <c r="I10" s="8">
        <v>10800</v>
      </c>
      <c r="J10" s="8">
        <v>255000</v>
      </c>
      <c r="K10" s="10"/>
      <c r="L10" s="11">
        <v>717000</v>
      </c>
      <c r="M10" s="11">
        <v>71700</v>
      </c>
      <c r="N10" s="12">
        <v>900300</v>
      </c>
      <c r="O10" s="12">
        <v>71700</v>
      </c>
      <c r="P10" s="10">
        <v>34020</v>
      </c>
      <c r="Q10" s="10"/>
      <c r="R10" s="10"/>
      <c r="S10" s="10">
        <v>21600</v>
      </c>
      <c r="Z10" s="1"/>
    </row>
    <row r="11" spans="1:26" ht="14.4" x14ac:dyDescent="0.3">
      <c r="A11" s="7">
        <v>5</v>
      </c>
      <c r="B11" s="7" t="s">
        <v>23</v>
      </c>
      <c r="C11" s="7"/>
      <c r="D11" s="7">
        <v>2</v>
      </c>
      <c r="E11" s="7"/>
      <c r="F11" s="8">
        <v>160000</v>
      </c>
      <c r="G11" s="9"/>
      <c r="H11" s="8">
        <v>16000</v>
      </c>
      <c r="I11" s="8">
        <v>1600</v>
      </c>
      <c r="J11" s="8"/>
      <c r="K11" s="10"/>
      <c r="L11" s="11">
        <v>144000</v>
      </c>
      <c r="M11" s="11">
        <v>16000</v>
      </c>
      <c r="N11" s="12">
        <v>128000</v>
      </c>
      <c r="O11" s="12">
        <v>16000</v>
      </c>
      <c r="P11" s="10"/>
      <c r="Q11" s="10"/>
      <c r="R11" s="10"/>
      <c r="S11" s="10"/>
      <c r="Z11" s="1"/>
    </row>
    <row r="12" spans="1:26" ht="14.4" x14ac:dyDescent="0.3">
      <c r="A12" s="7">
        <v>6</v>
      </c>
      <c r="B12" s="7" t="s">
        <v>24</v>
      </c>
      <c r="C12" s="7"/>
      <c r="D12" s="7">
        <v>3</v>
      </c>
      <c r="E12" s="7"/>
      <c r="F12" s="8">
        <v>1500000</v>
      </c>
      <c r="G12" s="9"/>
      <c r="H12" s="8"/>
      <c r="I12" s="8"/>
      <c r="J12" s="8"/>
      <c r="K12" s="10"/>
      <c r="L12" s="11">
        <v>1500000</v>
      </c>
      <c r="M12" s="11">
        <v>225000</v>
      </c>
      <c r="N12" s="12">
        <v>1275000</v>
      </c>
      <c r="O12" s="12">
        <v>225000</v>
      </c>
      <c r="P12" s="10"/>
      <c r="Q12" s="10"/>
      <c r="R12" s="10"/>
      <c r="S12" s="10"/>
      <c r="Z12" s="1"/>
    </row>
    <row r="13" spans="1:26" ht="14.4" x14ac:dyDescent="0.3">
      <c r="A13" s="7">
        <v>7</v>
      </c>
      <c r="B13" s="7"/>
      <c r="C13" s="7"/>
      <c r="D13" s="7"/>
      <c r="E13" s="7"/>
      <c r="F13" s="8"/>
      <c r="G13" s="9"/>
      <c r="H13" s="8"/>
      <c r="I13" s="8"/>
      <c r="J13" s="10"/>
      <c r="K13" s="10"/>
      <c r="L13" s="11"/>
      <c r="M13" s="11"/>
      <c r="N13" s="12"/>
      <c r="O13" s="12"/>
      <c r="P13" s="10"/>
      <c r="Q13" s="10"/>
      <c r="R13" s="10"/>
      <c r="S13" s="10"/>
      <c r="Z13" s="1"/>
    </row>
    <row r="14" spans="1:26" ht="14.4" x14ac:dyDescent="0.3">
      <c r="A14" s="7">
        <v>8</v>
      </c>
      <c r="B14" s="7"/>
      <c r="C14" s="7"/>
      <c r="D14" s="7"/>
      <c r="E14" s="7"/>
      <c r="F14" s="8"/>
      <c r="G14" s="9"/>
      <c r="H14" s="8"/>
      <c r="I14" s="8"/>
      <c r="J14" s="10"/>
      <c r="K14" s="10"/>
      <c r="L14" s="11"/>
      <c r="M14" s="11"/>
      <c r="N14" s="12"/>
      <c r="O14" s="12"/>
      <c r="P14" s="10"/>
      <c r="Q14" s="10"/>
      <c r="R14" s="10"/>
      <c r="S14" s="10"/>
      <c r="Z14" s="1"/>
    </row>
    <row r="15" spans="1:26" ht="14.4" x14ac:dyDescent="0.3">
      <c r="A15" s="7">
        <v>9</v>
      </c>
      <c r="B15" s="7"/>
      <c r="C15" s="7"/>
      <c r="D15" s="7"/>
      <c r="E15" s="7"/>
      <c r="F15" s="8"/>
      <c r="G15" s="9"/>
      <c r="H15" s="8"/>
      <c r="I15" s="8"/>
      <c r="J15" s="10"/>
      <c r="K15" s="10"/>
      <c r="L15" s="11"/>
      <c r="M15" s="11"/>
      <c r="N15" s="12"/>
      <c r="O15" s="12"/>
      <c r="P15" s="10"/>
      <c r="Q15" s="10"/>
      <c r="R15" s="10"/>
      <c r="S15" s="10"/>
      <c r="Z15" s="1"/>
    </row>
    <row r="16" spans="1:26" ht="14.4" x14ac:dyDescent="0.3">
      <c r="A16" s="7">
        <v>10</v>
      </c>
      <c r="B16" s="7"/>
      <c r="C16" s="7"/>
      <c r="D16" s="7"/>
      <c r="E16" s="7"/>
      <c r="F16" s="8"/>
      <c r="G16" s="9"/>
      <c r="H16" s="8"/>
      <c r="I16" s="8"/>
      <c r="J16" s="10"/>
      <c r="K16" s="10"/>
      <c r="L16" s="11"/>
      <c r="M16" s="11"/>
      <c r="N16" s="12"/>
      <c r="O16" s="12"/>
      <c r="P16" s="10"/>
      <c r="Q16" s="10"/>
      <c r="R16" s="10"/>
      <c r="S16" s="10"/>
      <c r="Z16" s="1"/>
    </row>
    <row r="17" spans="1:26" ht="14.4" x14ac:dyDescent="0.3">
      <c r="A17" s="7">
        <v>11</v>
      </c>
      <c r="B17" s="7"/>
      <c r="C17" s="7"/>
      <c r="D17" s="7"/>
      <c r="E17" s="7"/>
      <c r="F17" s="8"/>
      <c r="G17" s="9"/>
      <c r="H17" s="8"/>
      <c r="I17" s="8"/>
      <c r="J17" s="10"/>
      <c r="K17" s="10"/>
      <c r="L17" s="11"/>
      <c r="M17" s="11"/>
      <c r="N17" s="12"/>
      <c r="O17" s="12"/>
      <c r="P17" s="10"/>
      <c r="Q17" s="10"/>
      <c r="R17" s="10"/>
      <c r="S17" s="10"/>
      <c r="Z17" s="1"/>
    </row>
    <row r="18" spans="1:26" ht="14.4" x14ac:dyDescent="0.3">
      <c r="A18" s="7">
        <v>12</v>
      </c>
      <c r="B18" s="7"/>
      <c r="C18" s="7"/>
      <c r="D18" s="7"/>
      <c r="E18" s="7"/>
      <c r="F18" s="8"/>
      <c r="G18" s="9"/>
      <c r="H18" s="8"/>
      <c r="I18" s="8"/>
      <c r="J18" s="10"/>
      <c r="K18" s="10"/>
      <c r="L18" s="11"/>
      <c r="M18" s="11"/>
      <c r="N18" s="12"/>
      <c r="O18" s="12"/>
      <c r="P18" s="10"/>
      <c r="Q18" s="10"/>
      <c r="R18" s="10"/>
      <c r="S18" s="10"/>
      <c r="Z18" s="1"/>
    </row>
    <row r="19" spans="1:26" ht="14.4" x14ac:dyDescent="0.3">
      <c r="A19" s="13" t="s">
        <v>25</v>
      </c>
      <c r="B19" s="14"/>
      <c r="C19" s="15"/>
      <c r="D19" s="15"/>
      <c r="E19" s="15"/>
      <c r="F19" s="16">
        <f>SUM(F7:F18)</f>
        <v>5790000</v>
      </c>
      <c r="G19" s="17">
        <f t="shared" ref="G19:S19" si="0">SUM(G7:G18)</f>
        <v>0</v>
      </c>
      <c r="H19" s="16">
        <f t="shared" si="0"/>
        <v>309000</v>
      </c>
      <c r="I19" s="16">
        <f t="shared" si="0"/>
        <v>30900</v>
      </c>
      <c r="J19" s="16">
        <f t="shared" si="0"/>
        <v>595000</v>
      </c>
      <c r="K19" s="16">
        <f t="shared" si="0"/>
        <v>0</v>
      </c>
      <c r="L19" s="16">
        <f>SUM(L7:L18)</f>
        <v>4886000</v>
      </c>
      <c r="M19" s="16">
        <f t="shared" si="0"/>
        <v>565200</v>
      </c>
      <c r="N19" s="16">
        <f t="shared" si="0"/>
        <v>4915800</v>
      </c>
      <c r="O19" s="16">
        <f t="shared" si="0"/>
        <v>565200</v>
      </c>
      <c r="P19" s="16">
        <f t="shared" si="0"/>
        <v>92295</v>
      </c>
      <c r="Q19" s="16">
        <f t="shared" si="0"/>
        <v>0</v>
      </c>
      <c r="R19" s="16">
        <f t="shared" si="0"/>
        <v>0</v>
      </c>
      <c r="S19" s="16">
        <f t="shared" si="0"/>
        <v>58600</v>
      </c>
      <c r="Z19" s="1"/>
    </row>
    <row r="20" spans="1:26" ht="14.4" x14ac:dyDescent="0.3">
      <c r="A20" s="18"/>
      <c r="B20" s="18"/>
      <c r="C20" s="3"/>
      <c r="D20" s="3"/>
      <c r="E20" s="3"/>
      <c r="F20" s="3"/>
    </row>
    <row r="21" spans="1:26" ht="14.4" x14ac:dyDescent="0.3">
      <c r="A21" s="4"/>
      <c r="B21" s="4"/>
      <c r="C21" s="4"/>
      <c r="D21" s="4"/>
      <c r="E21" s="4"/>
      <c r="F21" s="4"/>
    </row>
  </sheetData>
  <mergeCells count="2">
    <mergeCell ref="A3:J3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2020-03-01T18:56:54Z</dcterms:modified>
</cp:coreProperties>
</file>